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8FC3623A-5D82-4CE5-90A5-F7FEEA83D445}" xr6:coauthVersionLast="36" xr6:coauthVersionMax="36" xr10:uidLastSave="{00000000-0000-0000-0000-000000000000}"/>
  <bookViews>
    <workbookView xWindow="0" yWindow="0" windowWidth="15345" windowHeight="5025" xr2:uid="{87958577-A188-4F4D-B226-215B083B68E9}"/>
  </bookViews>
  <sheets>
    <sheet name="Borehole to Water Tank Tower" sheetId="2" r:id="rId1"/>
    <sheet name="Tanks to WK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0" i="2"/>
  <c r="F11" i="2"/>
  <c r="G11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1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/>
  <c r="F78" i="1"/>
  <c r="F10" i="1"/>
</calcChain>
</file>

<file path=xl/sharedStrings.xml><?xml version="1.0" encoding="utf-8"?>
<sst xmlns="http://schemas.openxmlformats.org/spreadsheetml/2006/main" count="99" uniqueCount="87">
  <si>
    <t>Prepared by:</t>
  </si>
  <si>
    <t>Client</t>
  </si>
  <si>
    <t>Description:</t>
  </si>
  <si>
    <t>Station Range: Start: 0+000.00, End: 1+366.08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</si>
  <si>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</si>
  <si>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</si>
  <si>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</si>
  <si>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</si>
  <si>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</si>
  <si>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</si>
  <si>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</si>
  <si>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</si>
  <si>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</si>
  <si>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</si>
  <si>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</si>
  <si>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</si>
  <si>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</si>
  <si>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</si>
  <si>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</si>
  <si>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</si>
  <si>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</si>
  <si>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</si>
  <si>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</si>
  <si>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</si>
  <si>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</si>
  <si>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</si>
  <si>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</si>
  <si>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</si>
  <si>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</si>
  <si>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</si>
  <si>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</si>
  <si>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</si>
  <si>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</si>
  <si>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</si>
  <si>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</si>
  <si>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</si>
  <si>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</si>
  <si>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</si>
  <si>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</si>
  <si>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</si>
  <si>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</si>
  <si>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</si>
  <si>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</si>
  <si>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</si>
  <si>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</si>
  <si>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</si>
  <si>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</si>
  <si>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</si>
  <si>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</si>
  <si>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</si>
  <si>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</si>
  <si>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</si>
  <si>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</si>
  <si>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</si>
  <si>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</si>
  <si>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</si>
  <si>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</si>
  <si>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</si>
  <si>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</si>
  <si>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</si>
  <si>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</si>
  <si>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</si>
  <si>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</si>
  <si>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</si>
  <si>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</si>
  <si>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</si>
  <si>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</si>
  <si>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</si>
  <si>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</si>
  <si>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</si>
  <si>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</si>
  <si>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</si>
  <si>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</si>
  <si>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</si>
  <si>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</si>
  <si>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</si>
  <si>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</si>
  <si>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1+366.08</t>
  </si>
  <si>
    <t>Vertical Alignment: Water Tower to proposed Water Kiosk 2</t>
  </si>
  <si>
    <t>Existing Profile: Olare Owang_Surface</t>
  </si>
  <si>
    <t>Description</t>
  </si>
  <si>
    <t>Surveyor Njenga W</t>
  </si>
  <si>
    <t>Amref</t>
  </si>
  <si>
    <t>Station Range: Start: 0+000.00, End: 0+035.23</t>
  </si>
  <si>
    <t>0+035.23</t>
  </si>
  <si>
    <t>Vertical Alignment: Borehole to proposed water tank tower</t>
  </si>
  <si>
    <t>Existing Profile: Olare Owang_surface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</si>
</sst>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0" fillId="0" borderId="3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 to Water tank tower</a:t>
            </a:r>
          </a:p>
        </c:rich>
      </c:tx>
      <c:layout>
        <c:manualLayout>
          <c:xMode val="edge"/>
          <c:yMode val="edge"/>
          <c:x val="0.27608534227339232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water tank tower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 to Water Tank Tower'!$G$9:$G$11</c:f>
              <c:numCache>
                <c:formatCode>0.0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35.223756882785551</c:v>
                </c:pt>
              </c:numCache>
            </c:numRef>
          </c:xVal>
          <c:yVal>
            <c:numRef>
              <c:f>'Borehole to Water Tank Tower'!$D$9:$D$11</c:f>
              <c:numCache>
                <c:formatCode>0.000</c:formatCode>
                <c:ptCount val="3"/>
                <c:pt idx="0">
                  <c:v>1559.009</c:v>
                </c:pt>
                <c:pt idx="1">
                  <c:v>1559.0239999999999</c:v>
                </c:pt>
                <c:pt idx="2">
                  <c:v>1559.33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8-41A1-8DD0-4716AD8E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Tanks to Water Kiosk 2</a:t>
            </a:r>
          </a:p>
        </c:rich>
      </c:tx>
      <c:layout>
        <c:manualLayout>
          <c:xMode val="edge"/>
          <c:yMode val="edge"/>
          <c:x val="0.17804612658711777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 Tower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'Tanks to WK2'!$G$9:$G$78</c:f>
              <c:numCache>
                <c:formatCode>0.0</c:formatCode>
                <c:ptCount val="70"/>
                <c:pt idx="0">
                  <c:v>0</c:v>
                </c:pt>
                <c:pt idx="1">
                  <c:v>20.000025230178021</c:v>
                </c:pt>
                <c:pt idx="2">
                  <c:v>40.000025230178025</c:v>
                </c:pt>
                <c:pt idx="3">
                  <c:v>60.000025230178025</c:v>
                </c:pt>
                <c:pt idx="4">
                  <c:v>79.999961407858592</c:v>
                </c:pt>
                <c:pt idx="5">
                  <c:v>99.999980348454272</c:v>
                </c:pt>
                <c:pt idx="6">
                  <c:v>119.99936348777111</c:v>
                </c:pt>
                <c:pt idx="7">
                  <c:v>139.99931457187239</c:v>
                </c:pt>
                <c:pt idx="8">
                  <c:v>159.99938169626472</c:v>
                </c:pt>
                <c:pt idx="9">
                  <c:v>179.99933278219956</c:v>
                </c:pt>
                <c:pt idx="10">
                  <c:v>199.99927988717505</c:v>
                </c:pt>
                <c:pt idx="11">
                  <c:v>219.99928205925804</c:v>
                </c:pt>
                <c:pt idx="12">
                  <c:v>239.99923289392981</c:v>
                </c:pt>
                <c:pt idx="13">
                  <c:v>259.99928210368438</c:v>
                </c:pt>
                <c:pt idx="14">
                  <c:v>279.99923293652375</c:v>
                </c:pt>
                <c:pt idx="15">
                  <c:v>299.99733848384187</c:v>
                </c:pt>
                <c:pt idx="16">
                  <c:v>319.99736007323872</c:v>
                </c:pt>
                <c:pt idx="17">
                  <c:v>339.99463401156254</c:v>
                </c:pt>
                <c:pt idx="18">
                  <c:v>359.99464472381084</c:v>
                </c:pt>
                <c:pt idx="19">
                  <c:v>379.99463690232034</c:v>
                </c:pt>
                <c:pt idx="20">
                  <c:v>399.99464761459018</c:v>
                </c:pt>
                <c:pt idx="21">
                  <c:v>419.99131932929896</c:v>
                </c:pt>
                <c:pt idx="22">
                  <c:v>439.99129531272615</c:v>
                </c:pt>
                <c:pt idx="23">
                  <c:v>459.98581330324907</c:v>
                </c:pt>
                <c:pt idx="24">
                  <c:v>479.98573739772729</c:v>
                </c:pt>
                <c:pt idx="25">
                  <c:v>499.98575957792059</c:v>
                </c:pt>
                <c:pt idx="26">
                  <c:v>519.98540294489749</c:v>
                </c:pt>
                <c:pt idx="27">
                  <c:v>539.98543894490399</c:v>
                </c:pt>
                <c:pt idx="28">
                  <c:v>559.98535867162593</c:v>
                </c:pt>
                <c:pt idx="29">
                  <c:v>579.98539467165324</c:v>
                </c:pt>
                <c:pt idx="30">
                  <c:v>599.98539467165324</c:v>
                </c:pt>
                <c:pt idx="31">
                  <c:v>619.97865090287053</c:v>
                </c:pt>
                <c:pt idx="32">
                  <c:v>639.97857846492036</c:v>
                </c:pt>
                <c:pt idx="33">
                  <c:v>659.9786052776235</c:v>
                </c:pt>
                <c:pt idx="34">
                  <c:v>679.97767058761337</c:v>
                </c:pt>
                <c:pt idx="35">
                  <c:v>699.97768998212211</c:v>
                </c:pt>
                <c:pt idx="36">
                  <c:v>719.9766259618923</c:v>
                </c:pt>
                <c:pt idx="37">
                  <c:v>739.97661447883831</c:v>
                </c:pt>
                <c:pt idx="38">
                  <c:v>759.97668080369158</c:v>
                </c:pt>
                <c:pt idx="39">
                  <c:v>779.9766252527204</c:v>
                </c:pt>
                <c:pt idx="40">
                  <c:v>799.97644725681573</c:v>
                </c:pt>
                <c:pt idx="41">
                  <c:v>819.97648490007543</c:v>
                </c:pt>
                <c:pt idx="42">
                  <c:v>839.97652254321952</c:v>
                </c:pt>
                <c:pt idx="43">
                  <c:v>859.97646094810727</c:v>
                </c:pt>
                <c:pt idx="44">
                  <c:v>879.976510910569</c:v>
                </c:pt>
                <c:pt idx="45">
                  <c:v>899.97460625642327</c:v>
                </c:pt>
                <c:pt idx="46">
                  <c:v>919.97459090099835</c:v>
                </c:pt>
                <c:pt idx="47">
                  <c:v>939.97457554539767</c:v>
                </c:pt>
                <c:pt idx="48">
                  <c:v>959.97318444311918</c:v>
                </c:pt>
                <c:pt idx="49">
                  <c:v>979.97316393766528</c:v>
                </c:pt>
                <c:pt idx="50">
                  <c:v>999.9732547153269</c:v>
                </c:pt>
                <c:pt idx="51">
                  <c:v>1019.9732462166114</c:v>
                </c:pt>
                <c:pt idx="52">
                  <c:v>1039.9732257111575</c:v>
                </c:pt>
                <c:pt idx="53">
                  <c:v>1059.9732172123263</c:v>
                </c:pt>
                <c:pt idx="54">
                  <c:v>1079.9731207945872</c:v>
                </c:pt>
                <c:pt idx="55">
                  <c:v>1099.9730934391291</c:v>
                </c:pt>
                <c:pt idx="56">
                  <c:v>1119.9731517491941</c:v>
                </c:pt>
                <c:pt idx="57">
                  <c:v>1139.9710878851376</c:v>
                </c:pt>
                <c:pt idx="58">
                  <c:v>1159.9710545415574</c:v>
                </c:pt>
                <c:pt idx="59">
                  <c:v>1179.9710211976537</c:v>
                </c:pt>
                <c:pt idx="60">
                  <c:v>1199.9710760829919</c:v>
                </c:pt>
                <c:pt idx="61">
                  <c:v>1219.9710622620707</c:v>
                </c:pt>
                <c:pt idx="62">
                  <c:v>1239.9710084382552</c:v>
                </c:pt>
                <c:pt idx="63">
                  <c:v>1259.9709524414093</c:v>
                </c:pt>
                <c:pt idx="64">
                  <c:v>1279.9709357127822</c:v>
                </c:pt>
                <c:pt idx="65">
                  <c:v>1299.9683225052186</c:v>
                </c:pt>
                <c:pt idx="66">
                  <c:v>1319.9683807617123</c:v>
                </c:pt>
                <c:pt idx="67">
                  <c:v>1339.9683807617123</c:v>
                </c:pt>
                <c:pt idx="68">
                  <c:v>1359.9683299817325</c:v>
                </c:pt>
                <c:pt idx="69">
                  <c:v>1366.0502171894379</c:v>
                </c:pt>
              </c:numCache>
            </c:numRef>
          </c:xVal>
          <c:yVal>
            <c:numRef>
              <c:f>'Tanks to WK2'!$D$9:$D$78</c:f>
              <c:numCache>
                <c:formatCode>0.000</c:formatCode>
                <c:ptCount val="70"/>
                <c:pt idx="0">
                  <c:v>1559.33</c:v>
                </c:pt>
                <c:pt idx="1">
                  <c:v>1559.068</c:v>
                </c:pt>
                <c:pt idx="2">
                  <c:v>1558.894</c:v>
                </c:pt>
                <c:pt idx="3">
                  <c:v>1558.527</c:v>
                </c:pt>
                <c:pt idx="4">
                  <c:v>1558.3130000000001</c:v>
                </c:pt>
                <c:pt idx="5">
                  <c:v>1558.2349999999999</c:v>
                </c:pt>
                <c:pt idx="6">
                  <c:v>1558.155</c:v>
                </c:pt>
                <c:pt idx="7">
                  <c:v>1557.998</c:v>
                </c:pt>
                <c:pt idx="8">
                  <c:v>1557.828</c:v>
                </c:pt>
                <c:pt idx="9">
                  <c:v>1557.664</c:v>
                </c:pt>
                <c:pt idx="10">
                  <c:v>1557.501</c:v>
                </c:pt>
                <c:pt idx="11">
                  <c:v>1557.3489999999999</c:v>
                </c:pt>
                <c:pt idx="12">
                  <c:v>1557.2059999999999</c:v>
                </c:pt>
                <c:pt idx="13">
                  <c:v>1557.078</c:v>
                </c:pt>
                <c:pt idx="14">
                  <c:v>1557.0150000000001</c:v>
                </c:pt>
                <c:pt idx="15">
                  <c:v>1556.9549999999999</c:v>
                </c:pt>
                <c:pt idx="16">
                  <c:v>1556.8920000000001</c:v>
                </c:pt>
                <c:pt idx="17">
                  <c:v>1556.826</c:v>
                </c:pt>
                <c:pt idx="18">
                  <c:v>1556.7239999999999</c:v>
                </c:pt>
                <c:pt idx="19">
                  <c:v>1556.615</c:v>
                </c:pt>
                <c:pt idx="20">
                  <c:v>1556.5360000000001</c:v>
                </c:pt>
                <c:pt idx="21">
                  <c:v>1556.4749999999999</c:v>
                </c:pt>
                <c:pt idx="22">
                  <c:v>1556.404</c:v>
                </c:pt>
                <c:pt idx="23">
                  <c:v>1556.31</c:v>
                </c:pt>
                <c:pt idx="24">
                  <c:v>1556.2159999999999</c:v>
                </c:pt>
                <c:pt idx="25">
                  <c:v>1556.1420000000001</c:v>
                </c:pt>
                <c:pt idx="26">
                  <c:v>1556.068</c:v>
                </c:pt>
                <c:pt idx="27">
                  <c:v>1555.991</c:v>
                </c:pt>
                <c:pt idx="28">
                  <c:v>1555.9290000000001</c:v>
                </c:pt>
                <c:pt idx="29">
                  <c:v>1555.866</c:v>
                </c:pt>
                <c:pt idx="30">
                  <c:v>1555.8520000000001</c:v>
                </c:pt>
                <c:pt idx="31">
                  <c:v>1556.085</c:v>
                </c:pt>
                <c:pt idx="32">
                  <c:v>1556.3130000000001</c:v>
                </c:pt>
                <c:pt idx="33">
                  <c:v>1556.5050000000001</c:v>
                </c:pt>
                <c:pt idx="34">
                  <c:v>1556.6969999999999</c:v>
                </c:pt>
                <c:pt idx="35">
                  <c:v>1556.8610000000001</c:v>
                </c:pt>
                <c:pt idx="36">
                  <c:v>1557.0340000000001</c:v>
                </c:pt>
                <c:pt idx="37">
                  <c:v>1557.2080000000001</c:v>
                </c:pt>
                <c:pt idx="38">
                  <c:v>1557.393</c:v>
                </c:pt>
                <c:pt idx="39">
                  <c:v>1557.5740000000001</c:v>
                </c:pt>
                <c:pt idx="40">
                  <c:v>1557.7449999999999</c:v>
                </c:pt>
                <c:pt idx="41">
                  <c:v>1557.9159999999999</c:v>
                </c:pt>
                <c:pt idx="42">
                  <c:v>1558.1089999999999</c:v>
                </c:pt>
                <c:pt idx="43">
                  <c:v>1558.3150000000001</c:v>
                </c:pt>
                <c:pt idx="44">
                  <c:v>1558.4880000000001</c:v>
                </c:pt>
                <c:pt idx="45">
                  <c:v>1558.635</c:v>
                </c:pt>
                <c:pt idx="46">
                  <c:v>1558.8109999999999</c:v>
                </c:pt>
                <c:pt idx="47">
                  <c:v>1559.0039999999999</c:v>
                </c:pt>
                <c:pt idx="48">
                  <c:v>1559.1980000000001</c:v>
                </c:pt>
                <c:pt idx="49">
                  <c:v>1559.3869999999999</c:v>
                </c:pt>
                <c:pt idx="50">
                  <c:v>1559.575</c:v>
                </c:pt>
                <c:pt idx="51">
                  <c:v>1559.7560000000001</c:v>
                </c:pt>
                <c:pt idx="52">
                  <c:v>1559.93</c:v>
                </c:pt>
                <c:pt idx="53">
                  <c:v>1560.117</c:v>
                </c:pt>
                <c:pt idx="54">
                  <c:v>1560.309</c:v>
                </c:pt>
                <c:pt idx="55">
                  <c:v>1560.537</c:v>
                </c:pt>
                <c:pt idx="56">
                  <c:v>1560.7950000000001</c:v>
                </c:pt>
                <c:pt idx="57">
                  <c:v>1561.0509999999999</c:v>
                </c:pt>
                <c:pt idx="58">
                  <c:v>1561.3140000000001</c:v>
                </c:pt>
                <c:pt idx="59">
                  <c:v>1561.616</c:v>
                </c:pt>
                <c:pt idx="60">
                  <c:v>1561.971</c:v>
                </c:pt>
                <c:pt idx="61">
                  <c:v>1562.3140000000001</c:v>
                </c:pt>
                <c:pt idx="62">
                  <c:v>1562.6479999999999</c:v>
                </c:pt>
                <c:pt idx="63">
                  <c:v>1562.979</c:v>
                </c:pt>
                <c:pt idx="64">
                  <c:v>1563.3150000000001</c:v>
                </c:pt>
                <c:pt idx="65">
                  <c:v>1563.7159999999999</c:v>
                </c:pt>
                <c:pt idx="66">
                  <c:v>1564.1279999999999</c:v>
                </c:pt>
                <c:pt idx="67">
                  <c:v>1564.5740000000001</c:v>
                </c:pt>
                <c:pt idx="68">
                  <c:v>1564.943</c:v>
                </c:pt>
                <c:pt idx="69">
                  <c:v>1565.12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9E-4CDB-9675-C102DCCC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46FCEA-D9C2-4139-A2FD-255DF1AC7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BD0144-F984-4D7C-87C0-1BA54753D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DF99-767D-4744-9AA0-6C2893CB0B44}">
  <dimension ref="A1:G11"/>
  <sheetViews>
    <sheetView tabSelected="1" topLeftCell="A2" workbookViewId="0">
      <selection activeCell="F8" sqref="F8"/>
    </sheetView>
  </sheetViews>
  <sheetFormatPr defaultRowHeight="15" x14ac:dyDescent="0.25"/>
  <cols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81</v>
      </c>
    </row>
    <row r="2" spans="1:7" x14ac:dyDescent="0.25">
      <c r="A2" s="1" t="s">
        <v>1</v>
      </c>
      <c r="B2" s="1" t="s">
        <v>82</v>
      </c>
    </row>
    <row r="3" spans="1:7" x14ac:dyDescent="0.25">
      <c r="A3" t="s">
        <v>85</v>
      </c>
    </row>
    <row r="4" spans="1:7" x14ac:dyDescent="0.25">
      <c r="A4" t="s">
        <v>86</v>
      </c>
    </row>
    <row r="5" spans="1:7" x14ac:dyDescent="0.25">
      <c r="A5" t="s">
        <v>2</v>
      </c>
    </row>
    <row r="6" spans="1:7" x14ac:dyDescent="0.25">
      <c r="A6" t="s">
        <v>83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80</v>
      </c>
    </row>
    <row r="9" spans="1:7" x14ac:dyDescent="0.25">
      <c r="A9" s="3" t="s">
        <v>8</v>
      </c>
      <c r="B9" s="3">
        <v>737603.97</v>
      </c>
      <c r="C9" s="3">
        <v>9854919.5500000007</v>
      </c>
      <c r="D9" s="7">
        <v>1559.009</v>
      </c>
      <c r="F9" s="10">
        <v>0</v>
      </c>
      <c r="G9" s="10">
        <v>0</v>
      </c>
    </row>
    <row r="10" spans="1:7" x14ac:dyDescent="0.25">
      <c r="A10" s="3" t="s">
        <v>9</v>
      </c>
      <c r="B10" s="3">
        <v>737612.28859999997</v>
      </c>
      <c r="C10" s="3">
        <v>9854936.7312000003</v>
      </c>
      <c r="D10" s="7">
        <v>1559.0239999999999</v>
      </c>
      <c r="F10" s="9">
        <v>20</v>
      </c>
      <c r="G10" s="9">
        <f>F10+G9</f>
        <v>20</v>
      </c>
    </row>
    <row r="11" spans="1:7" x14ac:dyDescent="0.25">
      <c r="A11" s="3" t="s">
        <v>84</v>
      </c>
      <c r="B11" s="3">
        <v>737616.19400000002</v>
      </c>
      <c r="C11" s="3">
        <v>9854951.4454999994</v>
      </c>
      <c r="D11" s="7">
        <v>1559.33</v>
      </c>
      <c r="F11" s="9">
        <f>SQRT((B11-B10)^2+(C11-C10)^2)</f>
        <v>15.223756882785548</v>
      </c>
      <c r="G11" s="9">
        <f>F11+G10</f>
        <v>35.223756882785551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81DE-647C-42CD-8F17-E1EFB2D8DE17}">
  <dimension ref="A1:G78"/>
  <sheetViews>
    <sheetView workbookViewId="0">
      <selection activeCell="D39" sqref="D39"/>
    </sheetView>
  </sheetViews>
  <sheetFormatPr defaultRowHeight="15" x14ac:dyDescent="0.25"/>
  <cols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81</v>
      </c>
    </row>
    <row r="2" spans="1:7" x14ac:dyDescent="0.25">
      <c r="A2" s="1" t="s">
        <v>1</v>
      </c>
      <c r="B2" s="1" t="s">
        <v>82</v>
      </c>
    </row>
    <row r="3" spans="1:7" x14ac:dyDescent="0.25">
      <c r="A3" t="s">
        <v>78</v>
      </c>
    </row>
    <row r="4" spans="1:7" x14ac:dyDescent="0.25">
      <c r="A4" t="s">
        <v>79</v>
      </c>
    </row>
    <row r="5" spans="1:7" x14ac:dyDescent="0.25">
      <c r="A5" t="s">
        <v>2</v>
      </c>
    </row>
    <row r="6" spans="1:7" x14ac:dyDescent="0.25">
      <c r="A6" t="s">
        <v>3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80</v>
      </c>
    </row>
    <row r="9" spans="1:7" x14ac:dyDescent="0.25">
      <c r="A9" s="3" t="s">
        <v>8</v>
      </c>
      <c r="B9" s="3">
        <v>737616.19400000002</v>
      </c>
      <c r="C9" s="3">
        <v>9854951.4454999994</v>
      </c>
      <c r="D9" s="7">
        <v>1559.33</v>
      </c>
      <c r="F9" s="10">
        <v>0</v>
      </c>
      <c r="G9" s="10">
        <v>0</v>
      </c>
    </row>
    <row r="10" spans="1:7" x14ac:dyDescent="0.25">
      <c r="A10" s="3" t="s">
        <v>9</v>
      </c>
      <c r="B10" s="3">
        <v>737613.02209999994</v>
      </c>
      <c r="C10" s="3">
        <v>9854931.6985999998</v>
      </c>
      <c r="D10" s="7">
        <v>1559.068</v>
      </c>
      <c r="F10" s="9">
        <f>SQRT((B10-B9)^2+(C10-C9)^2)</f>
        <v>20.000025230178021</v>
      </c>
      <c r="G10" s="9">
        <f>F10+G9</f>
        <v>20.000025230178021</v>
      </c>
    </row>
    <row r="11" spans="1:7" x14ac:dyDescent="0.25">
      <c r="A11" s="3" t="s">
        <v>10</v>
      </c>
      <c r="B11" s="3">
        <v>737612.21530000004</v>
      </c>
      <c r="C11" s="3">
        <v>9854911.8515000008</v>
      </c>
      <c r="D11" s="7">
        <v>1558.894</v>
      </c>
      <c r="F11" s="9">
        <v>20</v>
      </c>
      <c r="G11" s="9">
        <f t="shared" ref="G11:G74" si="0">F11+G10</f>
        <v>40.000025230178025</v>
      </c>
    </row>
    <row r="12" spans="1:7" x14ac:dyDescent="0.25">
      <c r="A12" s="3" t="s">
        <v>11</v>
      </c>
      <c r="B12" s="3">
        <v>737611.78269999998</v>
      </c>
      <c r="C12" s="3">
        <v>9854891.9938999992</v>
      </c>
      <c r="D12" s="7">
        <v>1558.527</v>
      </c>
      <c r="F12" s="9">
        <v>20</v>
      </c>
      <c r="G12" s="9">
        <f t="shared" si="0"/>
        <v>60.000025230178025</v>
      </c>
    </row>
    <row r="13" spans="1:7" x14ac:dyDescent="0.25">
      <c r="A13" s="3" t="s">
        <v>12</v>
      </c>
      <c r="B13" s="3">
        <v>737608.59149999998</v>
      </c>
      <c r="C13" s="3">
        <v>9854872.2501999997</v>
      </c>
      <c r="D13" s="7">
        <v>1558.3130000000001</v>
      </c>
      <c r="F13" s="9">
        <f t="shared" ref="F13:F74" si="1">SQRT((B13-B12)^2+(C13-C12)^2)</f>
        <v>19.99993617768056</v>
      </c>
      <c r="G13" s="9">
        <f t="shared" si="0"/>
        <v>79.999961407858592</v>
      </c>
    </row>
    <row r="14" spans="1:7" x14ac:dyDescent="0.25">
      <c r="A14" s="3" t="s">
        <v>13</v>
      </c>
      <c r="B14" s="3">
        <v>737605.40040000004</v>
      </c>
      <c r="C14" s="3">
        <v>9854852.5064000003</v>
      </c>
      <c r="D14" s="7">
        <v>1558.2349999999999</v>
      </c>
      <c r="F14" s="9">
        <f t="shared" si="1"/>
        <v>20.00001894059568</v>
      </c>
      <c r="G14" s="9">
        <f t="shared" si="0"/>
        <v>99.999980348454272</v>
      </c>
    </row>
    <row r="15" spans="1:7" x14ac:dyDescent="0.25">
      <c r="A15" s="3" t="s">
        <v>14</v>
      </c>
      <c r="B15" s="3">
        <v>737602.07689999999</v>
      </c>
      <c r="C15" s="3">
        <v>9854832.7851</v>
      </c>
      <c r="D15" s="7">
        <v>1558.155</v>
      </c>
      <c r="F15" s="9">
        <f t="shared" si="1"/>
        <v>19.99938313931683</v>
      </c>
      <c r="G15" s="9">
        <f t="shared" si="0"/>
        <v>119.99936348777111</v>
      </c>
    </row>
    <row r="16" spans="1:7" x14ac:dyDescent="0.25">
      <c r="A16" s="3" t="s">
        <v>15</v>
      </c>
      <c r="B16" s="3">
        <v>737598.55660000001</v>
      </c>
      <c r="C16" s="3">
        <v>9854813.0974000003</v>
      </c>
      <c r="D16" s="7">
        <v>1557.998</v>
      </c>
      <c r="F16" s="9">
        <f t="shared" si="1"/>
        <v>19.99995108410128</v>
      </c>
      <c r="G16" s="9">
        <f t="shared" si="0"/>
        <v>139.99931457187239</v>
      </c>
    </row>
    <row r="17" spans="1:7" x14ac:dyDescent="0.25">
      <c r="A17" s="3" t="s">
        <v>16</v>
      </c>
      <c r="B17" s="3">
        <v>737595.03619999997</v>
      </c>
      <c r="C17" s="3">
        <v>9854793.4096000008</v>
      </c>
      <c r="D17" s="7">
        <v>1557.828</v>
      </c>
      <c r="F17" s="9">
        <f t="shared" si="1"/>
        <v>20.000067124392316</v>
      </c>
      <c r="G17" s="9">
        <f t="shared" si="0"/>
        <v>159.99938169626472</v>
      </c>
    </row>
    <row r="18" spans="1:7" x14ac:dyDescent="0.25">
      <c r="A18" s="3" t="s">
        <v>17</v>
      </c>
      <c r="B18" s="3">
        <v>737591.5159</v>
      </c>
      <c r="C18" s="3">
        <v>9854773.7218999993</v>
      </c>
      <c r="D18" s="7">
        <v>1557.664</v>
      </c>
      <c r="F18" s="9">
        <f t="shared" si="1"/>
        <v>19.999951085934846</v>
      </c>
      <c r="G18" s="9">
        <f t="shared" si="0"/>
        <v>179.99933278219956</v>
      </c>
    </row>
    <row r="19" spans="1:7" x14ac:dyDescent="0.25">
      <c r="A19" s="3" t="s">
        <v>18</v>
      </c>
      <c r="B19" s="3">
        <v>737587.94290000002</v>
      </c>
      <c r="C19" s="3">
        <v>9854754.0437000003</v>
      </c>
      <c r="D19" s="7">
        <v>1557.501</v>
      </c>
      <c r="F19" s="9">
        <f t="shared" si="1"/>
        <v>19.999947104975501</v>
      </c>
      <c r="G19" s="9">
        <f t="shared" si="0"/>
        <v>199.99927988717505</v>
      </c>
    </row>
    <row r="20" spans="1:7" x14ac:dyDescent="0.25">
      <c r="A20" s="3" t="s">
        <v>19</v>
      </c>
      <c r="B20" s="3">
        <v>737584.33180000004</v>
      </c>
      <c r="C20" s="3">
        <v>9854734.3724000007</v>
      </c>
      <c r="D20" s="7">
        <v>1557.3489999999999</v>
      </c>
      <c r="F20" s="9">
        <f t="shared" si="1"/>
        <v>20.000002172082976</v>
      </c>
      <c r="G20" s="9">
        <f t="shared" si="0"/>
        <v>219.99928205925804</v>
      </c>
    </row>
    <row r="21" spans="1:7" x14ac:dyDescent="0.25">
      <c r="A21" s="3" t="s">
        <v>20</v>
      </c>
      <c r="B21" s="3">
        <v>737580.74120000005</v>
      </c>
      <c r="C21" s="3">
        <v>9854714.6973999999</v>
      </c>
      <c r="D21" s="7">
        <v>1557.2059999999999</v>
      </c>
      <c r="F21" s="9">
        <f t="shared" si="1"/>
        <v>19.999950834671782</v>
      </c>
      <c r="G21" s="9">
        <f t="shared" si="0"/>
        <v>239.99923289392981</v>
      </c>
    </row>
    <row r="22" spans="1:7" x14ac:dyDescent="0.25">
      <c r="A22" s="3" t="s">
        <v>21</v>
      </c>
      <c r="B22" s="3">
        <v>737577.15060000005</v>
      </c>
      <c r="C22" s="3">
        <v>9854695.0222999994</v>
      </c>
      <c r="D22" s="7">
        <v>1557.078</v>
      </c>
      <c r="F22" s="9">
        <f t="shared" si="1"/>
        <v>20.000049209754565</v>
      </c>
      <c r="G22" s="9">
        <f t="shared" si="0"/>
        <v>259.99928210368438</v>
      </c>
    </row>
    <row r="23" spans="1:7" x14ac:dyDescent="0.25">
      <c r="A23" s="3" t="s">
        <v>22</v>
      </c>
      <c r="B23" s="3">
        <v>737573.56</v>
      </c>
      <c r="C23" s="3">
        <v>9854675.3473000005</v>
      </c>
      <c r="D23" s="7">
        <v>1557.0150000000001</v>
      </c>
      <c r="F23" s="9">
        <f t="shared" si="1"/>
        <v>19.999950832839403</v>
      </c>
      <c r="G23" s="9">
        <f t="shared" si="0"/>
        <v>279.99923293652375</v>
      </c>
    </row>
    <row r="24" spans="1:7" x14ac:dyDescent="0.25">
      <c r="A24" s="3" t="s">
        <v>23</v>
      </c>
      <c r="B24" s="3">
        <v>737570.2855</v>
      </c>
      <c r="C24" s="3">
        <v>9854655.6191000007</v>
      </c>
      <c r="D24" s="7">
        <v>1556.9549999999999</v>
      </c>
      <c r="F24" s="9">
        <f t="shared" si="1"/>
        <v>19.99810554731814</v>
      </c>
      <c r="G24" s="9">
        <f t="shared" si="0"/>
        <v>299.99733848384187</v>
      </c>
    </row>
    <row r="25" spans="1:7" x14ac:dyDescent="0.25">
      <c r="A25" s="3" t="s">
        <v>24</v>
      </c>
      <c r="B25" s="3">
        <v>737567.25049999997</v>
      </c>
      <c r="C25" s="3">
        <v>9854635.8507000003</v>
      </c>
      <c r="D25" s="7">
        <v>1556.8920000000001</v>
      </c>
      <c r="F25" s="9">
        <f t="shared" si="1"/>
        <v>20.000021589396859</v>
      </c>
      <c r="G25" s="9">
        <f t="shared" si="0"/>
        <v>319.99736007323872</v>
      </c>
    </row>
    <row r="26" spans="1:7" x14ac:dyDescent="0.25">
      <c r="A26" s="3" t="s">
        <v>25</v>
      </c>
      <c r="B26" s="3">
        <v>737563.80779999995</v>
      </c>
      <c r="C26" s="3">
        <v>9854616.1520000007</v>
      </c>
      <c r="D26" s="7">
        <v>1556.826</v>
      </c>
      <c r="F26" s="9">
        <f t="shared" si="1"/>
        <v>19.997273938323794</v>
      </c>
      <c r="G26" s="9">
        <f t="shared" si="0"/>
        <v>339.99463401156254</v>
      </c>
    </row>
    <row r="27" spans="1:7" x14ac:dyDescent="0.25">
      <c r="A27" s="3" t="s">
        <v>26</v>
      </c>
      <c r="B27" s="3">
        <v>737560.10100000002</v>
      </c>
      <c r="C27" s="3">
        <v>9854596.4985000007</v>
      </c>
      <c r="D27" s="7">
        <v>1556.7239999999999</v>
      </c>
      <c r="F27" s="9">
        <f t="shared" si="1"/>
        <v>20.000010712248276</v>
      </c>
      <c r="G27" s="9">
        <f t="shared" si="0"/>
        <v>359.99464472381084</v>
      </c>
    </row>
    <row r="28" spans="1:7" x14ac:dyDescent="0.25">
      <c r="A28" s="3" t="s">
        <v>27</v>
      </c>
      <c r="B28" s="3">
        <v>737556.39430000004</v>
      </c>
      <c r="C28" s="3">
        <v>9854576.8450000007</v>
      </c>
      <c r="D28" s="7">
        <v>1556.615</v>
      </c>
      <c r="F28" s="9">
        <f t="shared" si="1"/>
        <v>19.999992178509522</v>
      </c>
      <c r="G28" s="9">
        <f t="shared" si="0"/>
        <v>379.99463690232034</v>
      </c>
    </row>
    <row r="29" spans="1:7" x14ac:dyDescent="0.25">
      <c r="A29" s="3" t="s">
        <v>28</v>
      </c>
      <c r="B29" s="3">
        <v>737552.6875</v>
      </c>
      <c r="C29" s="3">
        <v>9854557.1915000007</v>
      </c>
      <c r="D29" s="7">
        <v>1556.5360000000001</v>
      </c>
      <c r="F29" s="9">
        <f t="shared" si="1"/>
        <v>20.000010712269852</v>
      </c>
      <c r="G29" s="9">
        <f t="shared" si="0"/>
        <v>399.99464761459018</v>
      </c>
    </row>
    <row r="30" spans="1:7" x14ac:dyDescent="0.25">
      <c r="A30" s="3" t="s">
        <v>29</v>
      </c>
      <c r="B30" s="3">
        <v>737549.19940000004</v>
      </c>
      <c r="C30" s="3">
        <v>9854537.5013999995</v>
      </c>
      <c r="D30" s="7">
        <v>1556.4749999999999</v>
      </c>
      <c r="F30" s="9">
        <f t="shared" si="1"/>
        <v>19.996671714708796</v>
      </c>
      <c r="G30" s="9">
        <f t="shared" si="0"/>
        <v>419.99131932929896</v>
      </c>
    </row>
    <row r="31" spans="1:7" x14ac:dyDescent="0.25">
      <c r="A31" s="3" t="s">
        <v>30</v>
      </c>
      <c r="B31" s="3">
        <v>737546.3247</v>
      </c>
      <c r="C31" s="3">
        <v>9854517.7091000006</v>
      </c>
      <c r="D31" s="7">
        <v>1556.404</v>
      </c>
      <c r="F31" s="9">
        <f t="shared" si="1"/>
        <v>19.999975983427206</v>
      </c>
      <c r="G31" s="9">
        <f t="shared" si="0"/>
        <v>439.99129531272615</v>
      </c>
    </row>
    <row r="32" spans="1:7" x14ac:dyDescent="0.25">
      <c r="A32" s="3" t="s">
        <v>31</v>
      </c>
      <c r="B32" s="3">
        <v>737542.75289999996</v>
      </c>
      <c r="C32" s="3">
        <v>9854498.0362</v>
      </c>
      <c r="D32" s="7">
        <v>1556.31</v>
      </c>
      <c r="F32" s="9">
        <f t="shared" si="1"/>
        <v>19.994517990522926</v>
      </c>
      <c r="G32" s="9">
        <f t="shared" si="0"/>
        <v>459.98581330324907</v>
      </c>
    </row>
    <row r="33" spans="1:7" x14ac:dyDescent="0.25">
      <c r="A33" s="3" t="s">
        <v>32</v>
      </c>
      <c r="B33" s="3">
        <v>737538.85849999997</v>
      </c>
      <c r="C33" s="3">
        <v>9854478.4190999996</v>
      </c>
      <c r="D33" s="7">
        <v>1556.2159999999999</v>
      </c>
      <c r="F33" s="9">
        <f t="shared" si="1"/>
        <v>19.999924094478203</v>
      </c>
      <c r="G33" s="9">
        <f t="shared" si="0"/>
        <v>479.98573739772729</v>
      </c>
    </row>
    <row r="34" spans="1:7" x14ac:dyDescent="0.25">
      <c r="A34" s="3" t="s">
        <v>33</v>
      </c>
      <c r="B34" s="3">
        <v>737534.96409999998</v>
      </c>
      <c r="C34" s="3">
        <v>9854458.8018999994</v>
      </c>
      <c r="D34" s="7">
        <v>1556.1420000000001</v>
      </c>
      <c r="F34" s="9">
        <f t="shared" si="1"/>
        <v>20.000022180193326</v>
      </c>
      <c r="G34" s="9">
        <f t="shared" si="0"/>
        <v>499.98575957792059</v>
      </c>
    </row>
    <row r="35" spans="1:7" x14ac:dyDescent="0.25">
      <c r="A35" s="3" t="s">
        <v>34</v>
      </c>
      <c r="B35" s="3">
        <v>737531.12749999994</v>
      </c>
      <c r="C35" s="3">
        <v>9854439.1736999992</v>
      </c>
      <c r="D35" s="7">
        <v>1556.068</v>
      </c>
      <c r="F35" s="9">
        <f t="shared" si="1"/>
        <v>19.999643366976919</v>
      </c>
      <c r="G35" s="9">
        <f t="shared" si="0"/>
        <v>519.98540294489749</v>
      </c>
    </row>
    <row r="36" spans="1:7" x14ac:dyDescent="0.25">
      <c r="A36" s="3" t="s">
        <v>35</v>
      </c>
      <c r="B36" s="3">
        <v>737527.55070000002</v>
      </c>
      <c r="C36" s="3">
        <v>9854419.4960999992</v>
      </c>
      <c r="D36" s="7">
        <v>1555.991</v>
      </c>
      <c r="F36" s="9">
        <f t="shared" si="1"/>
        <v>20.000036000006521</v>
      </c>
      <c r="G36" s="9">
        <f t="shared" si="0"/>
        <v>539.98543894490399</v>
      </c>
    </row>
    <row r="37" spans="1:7" x14ac:dyDescent="0.25">
      <c r="A37" s="3" t="s">
        <v>36</v>
      </c>
      <c r="B37" s="3">
        <v>737523.97400000005</v>
      </c>
      <c r="C37" s="3">
        <v>9854399.8186000008</v>
      </c>
      <c r="D37" s="7">
        <v>1555.9290000000001</v>
      </c>
      <c r="F37" s="9">
        <f t="shared" si="1"/>
        <v>19.99991972672191</v>
      </c>
      <c r="G37" s="9">
        <f t="shared" si="0"/>
        <v>559.98535867162593</v>
      </c>
    </row>
    <row r="38" spans="1:7" x14ac:dyDescent="0.25">
      <c r="A38" s="3" t="s">
        <v>37</v>
      </c>
      <c r="B38" s="3">
        <v>737520.39720000001</v>
      </c>
      <c r="C38" s="3">
        <v>9854380.1410000008</v>
      </c>
      <c r="D38" s="7">
        <v>1555.866</v>
      </c>
      <c r="F38" s="9">
        <f t="shared" si="1"/>
        <v>20.000036000027343</v>
      </c>
      <c r="G38" s="9">
        <f t="shared" si="0"/>
        <v>579.98539467165324</v>
      </c>
    </row>
    <row r="39" spans="1:7" x14ac:dyDescent="0.25">
      <c r="A39" s="3" t="s">
        <v>38</v>
      </c>
      <c r="B39" s="3">
        <v>737528.0085</v>
      </c>
      <c r="C39" s="3">
        <v>9854366.8965000007</v>
      </c>
      <c r="D39" s="7">
        <v>1555.8520000000001</v>
      </c>
      <c r="F39" s="9">
        <v>20</v>
      </c>
      <c r="G39" s="9">
        <f t="shared" si="0"/>
        <v>599.98539467165324</v>
      </c>
    </row>
    <row r="40" spans="1:7" x14ac:dyDescent="0.25">
      <c r="A40" s="3" t="s">
        <v>39</v>
      </c>
      <c r="B40" s="3">
        <v>737547.90130000003</v>
      </c>
      <c r="C40" s="3">
        <v>9854368.8981999997</v>
      </c>
      <c r="D40" s="7">
        <v>1556.085</v>
      </c>
      <c r="F40" s="9">
        <f t="shared" si="1"/>
        <v>19.993256231217341</v>
      </c>
      <c r="G40" s="9">
        <f t="shared" si="0"/>
        <v>619.97865090287053</v>
      </c>
    </row>
    <row r="41" spans="1:7" x14ac:dyDescent="0.25">
      <c r="A41" s="3" t="s">
        <v>40</v>
      </c>
      <c r="B41" s="3">
        <v>737567.7513</v>
      </c>
      <c r="C41" s="3">
        <v>9854371.3424999993</v>
      </c>
      <c r="D41" s="7">
        <v>1556.3130000000001</v>
      </c>
      <c r="F41" s="9">
        <f t="shared" si="1"/>
        <v>19.999927562049816</v>
      </c>
      <c r="G41" s="9">
        <f t="shared" si="0"/>
        <v>639.97857846492036</v>
      </c>
    </row>
    <row r="42" spans="1:7" x14ac:dyDescent="0.25">
      <c r="A42" s="3" t="s">
        <v>41</v>
      </c>
      <c r="B42" s="3">
        <v>737587.60140000004</v>
      </c>
      <c r="C42" s="3">
        <v>9854373.7868000008</v>
      </c>
      <c r="D42" s="7">
        <v>1556.5050000000001</v>
      </c>
      <c r="F42" s="9">
        <f t="shared" si="1"/>
        <v>20.000026812703155</v>
      </c>
      <c r="G42" s="9">
        <f t="shared" si="0"/>
        <v>659.9786052776235</v>
      </c>
    </row>
    <row r="43" spans="1:7" x14ac:dyDescent="0.25">
      <c r="A43" s="3" t="s">
        <v>42</v>
      </c>
      <c r="B43" s="3">
        <v>737607.4902</v>
      </c>
      <c r="C43" s="3">
        <v>9854375.8839999996</v>
      </c>
      <c r="D43" s="7">
        <v>1556.6969999999999</v>
      </c>
      <c r="F43" s="9">
        <f t="shared" si="1"/>
        <v>19.999065309989824</v>
      </c>
      <c r="G43" s="9">
        <f t="shared" si="0"/>
        <v>679.97767058761337</v>
      </c>
    </row>
    <row r="44" spans="1:7" x14ac:dyDescent="0.25">
      <c r="A44" s="3" t="s">
        <v>43</v>
      </c>
      <c r="B44" s="3">
        <v>737627.39150000003</v>
      </c>
      <c r="C44" s="3">
        <v>9854377.8686999995</v>
      </c>
      <c r="D44" s="7">
        <v>1556.8610000000001</v>
      </c>
      <c r="F44" s="9">
        <f t="shared" si="1"/>
        <v>20.000019394508712</v>
      </c>
      <c r="G44" s="9">
        <f t="shared" si="0"/>
        <v>699.97768998212211</v>
      </c>
    </row>
    <row r="45" spans="1:7" x14ac:dyDescent="0.25">
      <c r="A45" s="3" t="s">
        <v>44</v>
      </c>
      <c r="B45" s="3">
        <v>737647.21589999995</v>
      </c>
      <c r="C45" s="3">
        <v>9854380.5051000006</v>
      </c>
      <c r="D45" s="7">
        <v>1557.0340000000001</v>
      </c>
      <c r="F45" s="9">
        <f t="shared" si="1"/>
        <v>19.998935979770224</v>
      </c>
      <c r="G45" s="9">
        <f t="shared" si="0"/>
        <v>719.9766259618923</v>
      </c>
    </row>
    <row r="46" spans="1:7" x14ac:dyDescent="0.25">
      <c r="A46" s="3" t="s">
        <v>45</v>
      </c>
      <c r="B46" s="3">
        <v>737667.0331</v>
      </c>
      <c r="C46" s="3">
        <v>9854383.2028999999</v>
      </c>
      <c r="D46" s="7">
        <v>1557.2080000000001</v>
      </c>
      <c r="F46" s="9">
        <f t="shared" si="1"/>
        <v>19.999988516945983</v>
      </c>
      <c r="G46" s="9">
        <f t="shared" si="0"/>
        <v>739.97661447883831</v>
      </c>
    </row>
    <row r="47" spans="1:7" x14ac:dyDescent="0.25">
      <c r="A47" s="3" t="s">
        <v>46</v>
      </c>
      <c r="B47" s="3">
        <v>737686.85190000001</v>
      </c>
      <c r="C47" s="3">
        <v>9854385.8894999996</v>
      </c>
      <c r="D47" s="7">
        <v>1557.393</v>
      </c>
      <c r="F47" s="9">
        <f t="shared" si="1"/>
        <v>20.000066324853307</v>
      </c>
      <c r="G47" s="9">
        <f t="shared" si="0"/>
        <v>759.97668080369158</v>
      </c>
    </row>
    <row r="48" spans="1:7" x14ac:dyDescent="0.25">
      <c r="A48" s="3" t="s">
        <v>47</v>
      </c>
      <c r="B48" s="3">
        <v>737706.67830000003</v>
      </c>
      <c r="C48" s="3">
        <v>9854388.5185000002</v>
      </c>
      <c r="D48" s="7">
        <v>1557.5740000000001</v>
      </c>
      <c r="F48" s="9">
        <f t="shared" si="1"/>
        <v>19.999944449028796</v>
      </c>
      <c r="G48" s="9">
        <f t="shared" si="0"/>
        <v>779.9766252527204</v>
      </c>
    </row>
    <row r="49" spans="1:7" x14ac:dyDescent="0.25">
      <c r="A49" s="3" t="s">
        <v>48</v>
      </c>
      <c r="B49" s="3">
        <v>737726.51870000002</v>
      </c>
      <c r="C49" s="3">
        <v>9854391.0386999995</v>
      </c>
      <c r="D49" s="7">
        <v>1557.7449999999999</v>
      </c>
      <c r="F49" s="9">
        <f t="shared" si="1"/>
        <v>19.999822004095304</v>
      </c>
      <c r="G49" s="9">
        <f t="shared" si="0"/>
        <v>799.97644725681573</v>
      </c>
    </row>
    <row r="50" spans="1:7" x14ac:dyDescent="0.25">
      <c r="A50" s="3" t="s">
        <v>49</v>
      </c>
      <c r="B50" s="3">
        <v>737746.36640000006</v>
      </c>
      <c r="C50" s="3">
        <v>9854393.5024999995</v>
      </c>
      <c r="D50" s="7">
        <v>1557.9159999999999</v>
      </c>
      <c r="F50" s="9">
        <f t="shared" si="1"/>
        <v>20.000037643259656</v>
      </c>
      <c r="G50" s="9">
        <f t="shared" si="0"/>
        <v>819.97648490007543</v>
      </c>
    </row>
    <row r="51" spans="1:7" x14ac:dyDescent="0.25">
      <c r="A51" s="3" t="s">
        <v>50</v>
      </c>
      <c r="B51" s="3">
        <v>737766.21409999998</v>
      </c>
      <c r="C51" s="3">
        <v>9854395.9662999995</v>
      </c>
      <c r="D51" s="7">
        <v>1558.1089999999999</v>
      </c>
      <c r="F51" s="9">
        <f t="shared" si="1"/>
        <v>20.000037643144125</v>
      </c>
      <c r="G51" s="9">
        <f t="shared" si="0"/>
        <v>839.97652254321952</v>
      </c>
    </row>
    <row r="52" spans="1:7" x14ac:dyDescent="0.25">
      <c r="A52" s="3" t="s">
        <v>51</v>
      </c>
      <c r="B52" s="3">
        <v>737786.06169999996</v>
      </c>
      <c r="C52" s="3">
        <v>9854398.4300999995</v>
      </c>
      <c r="D52" s="7">
        <v>1558.3150000000001</v>
      </c>
      <c r="F52" s="9">
        <f t="shared" si="1"/>
        <v>19.999938404887754</v>
      </c>
      <c r="G52" s="9">
        <f t="shared" si="0"/>
        <v>859.97646094810727</v>
      </c>
    </row>
    <row r="53" spans="1:7" x14ac:dyDescent="0.25">
      <c r="A53" s="3" t="s">
        <v>52</v>
      </c>
      <c r="B53" s="3">
        <v>737805.9094</v>
      </c>
      <c r="C53" s="3">
        <v>9854400.8939999994</v>
      </c>
      <c r="D53" s="7">
        <v>1558.4880000000001</v>
      </c>
      <c r="F53" s="9">
        <f t="shared" si="1"/>
        <v>20.000049962461748</v>
      </c>
      <c r="G53" s="9">
        <f t="shared" si="0"/>
        <v>879.976510910569</v>
      </c>
    </row>
    <row r="54" spans="1:7" x14ac:dyDescent="0.25">
      <c r="A54" s="3" t="s">
        <v>53</v>
      </c>
      <c r="B54" s="3">
        <v>737825.77830000001</v>
      </c>
      <c r="C54" s="3">
        <v>9854403.1634999998</v>
      </c>
      <c r="D54" s="7">
        <v>1558.635</v>
      </c>
      <c r="F54" s="9">
        <f t="shared" si="1"/>
        <v>19.998095345854264</v>
      </c>
      <c r="G54" s="9">
        <f t="shared" si="0"/>
        <v>899.97460625642327</v>
      </c>
    </row>
    <row r="55" spans="1:7" x14ac:dyDescent="0.25">
      <c r="A55" s="3" t="s">
        <v>54</v>
      </c>
      <c r="B55" s="3">
        <v>737845.68900000001</v>
      </c>
      <c r="C55" s="3">
        <v>9854405.0512000006</v>
      </c>
      <c r="D55" s="7">
        <v>1558.8109999999999</v>
      </c>
      <c r="F55" s="9">
        <f t="shared" si="1"/>
        <v>19.999984644575125</v>
      </c>
      <c r="G55" s="9">
        <f t="shared" si="0"/>
        <v>919.97459090099835</v>
      </c>
    </row>
    <row r="56" spans="1:7" x14ac:dyDescent="0.25">
      <c r="A56" s="3" t="s">
        <v>55</v>
      </c>
      <c r="B56" s="3">
        <v>737865.59970000002</v>
      </c>
      <c r="C56" s="3">
        <v>9854406.9388999995</v>
      </c>
      <c r="D56" s="7">
        <v>1559.0039999999999</v>
      </c>
      <c r="F56" s="9">
        <f t="shared" si="1"/>
        <v>19.999984644399319</v>
      </c>
      <c r="G56" s="9">
        <f t="shared" si="0"/>
        <v>939.97457554539767</v>
      </c>
    </row>
    <row r="57" spans="1:7" x14ac:dyDescent="0.25">
      <c r="A57" s="3" t="s">
        <v>56</v>
      </c>
      <c r="B57" s="3">
        <v>737885.4719</v>
      </c>
      <c r="C57" s="3">
        <v>9854409.1839000005</v>
      </c>
      <c r="D57" s="7">
        <v>1559.1980000000001</v>
      </c>
      <c r="F57" s="9">
        <f t="shared" si="1"/>
        <v>19.998608897721475</v>
      </c>
      <c r="G57" s="9">
        <f t="shared" si="0"/>
        <v>959.97318444311918</v>
      </c>
    </row>
    <row r="58" spans="1:7" x14ac:dyDescent="0.25">
      <c r="A58" s="3" t="s">
        <v>57</v>
      </c>
      <c r="B58" s="3">
        <v>737905.32720000006</v>
      </c>
      <c r="C58" s="3">
        <v>9854411.5852000006</v>
      </c>
      <c r="D58" s="7">
        <v>1559.3869999999999</v>
      </c>
      <c r="F58" s="9">
        <f t="shared" si="1"/>
        <v>19.99997949454615</v>
      </c>
      <c r="G58" s="9">
        <f t="shared" si="0"/>
        <v>979.97316393766528</v>
      </c>
    </row>
    <row r="59" spans="1:7" x14ac:dyDescent="0.25">
      <c r="A59" s="3" t="s">
        <v>58</v>
      </c>
      <c r="B59" s="3">
        <v>737925.18259999994</v>
      </c>
      <c r="C59" s="3">
        <v>9854413.9866000004</v>
      </c>
      <c r="D59" s="7">
        <v>1559.575</v>
      </c>
      <c r="F59" s="9">
        <f t="shared" si="1"/>
        <v>20.000090777661605</v>
      </c>
      <c r="G59" s="9">
        <f t="shared" si="0"/>
        <v>999.9732547153269</v>
      </c>
    </row>
    <row r="60" spans="1:7" x14ac:dyDescent="0.25">
      <c r="A60" s="3" t="s">
        <v>59</v>
      </c>
      <c r="B60" s="3">
        <v>737945.0379</v>
      </c>
      <c r="C60" s="3">
        <v>9854416.3880000003</v>
      </c>
      <c r="D60" s="7">
        <v>1559.7560000000001</v>
      </c>
      <c r="F60" s="9">
        <f t="shared" si="1"/>
        <v>19.999991501284459</v>
      </c>
      <c r="G60" s="9">
        <f t="shared" si="0"/>
        <v>1019.9732462166114</v>
      </c>
    </row>
    <row r="61" spans="1:7" x14ac:dyDescent="0.25">
      <c r="A61" s="3" t="s">
        <v>60</v>
      </c>
      <c r="B61" s="3">
        <v>737964.89320000005</v>
      </c>
      <c r="C61" s="3">
        <v>9854418.7893000003</v>
      </c>
      <c r="D61" s="7">
        <v>1559.93</v>
      </c>
      <c r="F61" s="9">
        <f t="shared" si="1"/>
        <v>19.99997949454615</v>
      </c>
      <c r="G61" s="9">
        <f t="shared" si="0"/>
        <v>1039.9732257111575</v>
      </c>
    </row>
    <row r="62" spans="1:7" x14ac:dyDescent="0.25">
      <c r="A62" s="3" t="s">
        <v>61</v>
      </c>
      <c r="B62" s="3">
        <v>737984.74849999999</v>
      </c>
      <c r="C62" s="3">
        <v>9854421.1907000002</v>
      </c>
      <c r="D62" s="7">
        <v>1560.117</v>
      </c>
      <c r="F62" s="9">
        <f t="shared" si="1"/>
        <v>19.999991501168886</v>
      </c>
      <c r="G62" s="9">
        <f t="shared" si="0"/>
        <v>1059.9732172123263</v>
      </c>
    </row>
    <row r="63" spans="1:7" x14ac:dyDescent="0.25">
      <c r="A63" s="3" t="s">
        <v>62</v>
      </c>
      <c r="B63" s="3">
        <v>738004.60439999995</v>
      </c>
      <c r="C63" s="3">
        <v>9854423.5864000004</v>
      </c>
      <c r="D63" s="7">
        <v>1560.309</v>
      </c>
      <c r="F63" s="9">
        <f t="shared" si="1"/>
        <v>19.999903582260881</v>
      </c>
      <c r="G63" s="9">
        <f t="shared" si="0"/>
        <v>1079.9731207945872</v>
      </c>
    </row>
    <row r="64" spans="1:7" x14ac:dyDescent="0.25">
      <c r="A64" s="3" t="s">
        <v>63</v>
      </c>
      <c r="B64" s="3">
        <v>738024.55469999998</v>
      </c>
      <c r="C64" s="3">
        <v>9854424.9951000009</v>
      </c>
      <c r="D64" s="7">
        <v>1560.537</v>
      </c>
      <c r="F64" s="9">
        <f t="shared" si="1"/>
        <v>19.999972644541963</v>
      </c>
      <c r="G64" s="9">
        <f t="shared" si="0"/>
        <v>1099.9730934391291</v>
      </c>
    </row>
    <row r="65" spans="1:7" x14ac:dyDescent="0.25">
      <c r="A65" s="3" t="s">
        <v>64</v>
      </c>
      <c r="B65" s="3">
        <v>738044.50509999995</v>
      </c>
      <c r="C65" s="3">
        <v>9854426.4035999998</v>
      </c>
      <c r="D65" s="7">
        <v>1560.7950000000001</v>
      </c>
      <c r="F65" s="9">
        <f t="shared" si="1"/>
        <v>20.000058310065089</v>
      </c>
      <c r="G65" s="9">
        <f t="shared" si="0"/>
        <v>1119.9731517491941</v>
      </c>
    </row>
    <row r="66" spans="1:7" x14ac:dyDescent="0.25">
      <c r="A66" s="3" t="s">
        <v>65</v>
      </c>
      <c r="B66" s="3">
        <v>738064.39139999996</v>
      </c>
      <c r="C66" s="3">
        <v>9854428.5136999991</v>
      </c>
      <c r="D66" s="7">
        <v>1561.0509999999999</v>
      </c>
      <c r="F66" s="9">
        <f t="shared" si="1"/>
        <v>19.997936135943601</v>
      </c>
      <c r="G66" s="9">
        <f t="shared" si="0"/>
        <v>1139.9710878851376</v>
      </c>
    </row>
    <row r="67" spans="1:7" x14ac:dyDescent="0.25">
      <c r="A67" s="3" t="s">
        <v>66</v>
      </c>
      <c r="B67" s="3">
        <v>738084.26670000004</v>
      </c>
      <c r="C67" s="3">
        <v>9854430.7433000002</v>
      </c>
      <c r="D67" s="7">
        <v>1561.3140000000001</v>
      </c>
      <c r="F67" s="9">
        <f t="shared" si="1"/>
        <v>19.999966656419797</v>
      </c>
      <c r="G67" s="9">
        <f t="shared" si="0"/>
        <v>1159.9710545415574</v>
      </c>
    </row>
    <row r="68" spans="1:7" x14ac:dyDescent="0.25">
      <c r="A68" s="3" t="s">
        <v>67</v>
      </c>
      <c r="B68" s="3">
        <v>738104.14199999999</v>
      </c>
      <c r="C68" s="3">
        <v>9854432.9728999995</v>
      </c>
      <c r="D68" s="7">
        <v>1561.616</v>
      </c>
      <c r="F68" s="9">
        <f t="shared" si="1"/>
        <v>19.999966656096458</v>
      </c>
      <c r="G68" s="9">
        <f t="shared" si="0"/>
        <v>1179.9710211976537</v>
      </c>
    </row>
    <row r="69" spans="1:7" x14ac:dyDescent="0.25">
      <c r="A69" s="3" t="s">
        <v>68</v>
      </c>
      <c r="B69" s="3">
        <v>738124.01740000001</v>
      </c>
      <c r="C69" s="3">
        <v>9854435.2024000008</v>
      </c>
      <c r="D69" s="7">
        <v>1561.971</v>
      </c>
      <c r="F69" s="9">
        <f t="shared" si="1"/>
        <v>20.000054885338088</v>
      </c>
      <c r="G69" s="9">
        <f t="shared" si="0"/>
        <v>1199.9710760829919</v>
      </c>
    </row>
    <row r="70" spans="1:7" x14ac:dyDescent="0.25">
      <c r="A70" s="3" t="s">
        <v>69</v>
      </c>
      <c r="B70" s="3">
        <v>738143.8763</v>
      </c>
      <c r="C70" s="3">
        <v>9854437.5737999994</v>
      </c>
      <c r="D70" s="7">
        <v>1562.3140000000001</v>
      </c>
      <c r="F70" s="9">
        <f t="shared" si="1"/>
        <v>19.999986179078963</v>
      </c>
      <c r="G70" s="9">
        <f t="shared" si="0"/>
        <v>1219.9710622620707</v>
      </c>
    </row>
    <row r="71" spans="1:7" x14ac:dyDescent="0.25">
      <c r="A71" s="3" t="s">
        <v>70</v>
      </c>
      <c r="B71" s="3">
        <v>738163.73510000005</v>
      </c>
      <c r="C71" s="3">
        <v>9854439.9456999991</v>
      </c>
      <c r="D71" s="7">
        <v>1562.6479999999999</v>
      </c>
      <c r="F71" s="9">
        <f t="shared" si="1"/>
        <v>19.999946176184533</v>
      </c>
      <c r="G71" s="9">
        <f t="shared" si="0"/>
        <v>1239.9710084382552</v>
      </c>
    </row>
    <row r="72" spans="1:7" x14ac:dyDescent="0.25">
      <c r="A72" s="3" t="s">
        <v>71</v>
      </c>
      <c r="B72" s="3">
        <v>738183.5834</v>
      </c>
      <c r="C72" s="3">
        <v>9854442.4038999993</v>
      </c>
      <c r="D72" s="7">
        <v>1562.979</v>
      </c>
      <c r="F72" s="9">
        <f t="shared" si="1"/>
        <v>19.999944003153974</v>
      </c>
      <c r="G72" s="9">
        <f t="shared" si="0"/>
        <v>1259.9709524414093</v>
      </c>
    </row>
    <row r="73" spans="1:7" x14ac:dyDescent="0.25">
      <c r="A73" s="3" t="s">
        <v>72</v>
      </c>
      <c r="B73" s="3">
        <v>738203.4277</v>
      </c>
      <c r="C73" s="3">
        <v>9854444.8945000004</v>
      </c>
      <c r="D73" s="7">
        <v>1563.3150000000001</v>
      </c>
      <c r="F73" s="9">
        <f t="shared" si="1"/>
        <v>19.999983271372912</v>
      </c>
      <c r="G73" s="9">
        <f t="shared" si="0"/>
        <v>1279.9709357127822</v>
      </c>
    </row>
    <row r="74" spans="1:7" x14ac:dyDescent="0.25">
      <c r="A74" s="3" t="s">
        <v>73</v>
      </c>
      <c r="B74" s="3">
        <v>738223.30550000002</v>
      </c>
      <c r="C74" s="3">
        <v>9854447.0781999994</v>
      </c>
      <c r="D74" s="7">
        <v>1563.7159999999999</v>
      </c>
      <c r="F74" s="9">
        <f t="shared" si="1"/>
        <v>19.997386792436451</v>
      </c>
      <c r="G74" s="9">
        <f t="shared" si="0"/>
        <v>1299.9683225052186</v>
      </c>
    </row>
    <row r="75" spans="1:7" x14ac:dyDescent="0.25">
      <c r="A75" s="3" t="s">
        <v>74</v>
      </c>
      <c r="B75" s="3">
        <v>738243.2206</v>
      </c>
      <c r="C75" s="3">
        <v>9854448.9197000004</v>
      </c>
      <c r="D75" s="7">
        <v>1564.1279999999999</v>
      </c>
      <c r="F75" s="9">
        <f>SQRT((B75-B74)^2+(C75-C74)^2)</f>
        <v>20.000058256493688</v>
      </c>
      <c r="G75" s="9">
        <f>F75+G74</f>
        <v>1319.9683807617123</v>
      </c>
    </row>
    <row r="76" spans="1:7" x14ac:dyDescent="0.25">
      <c r="A76" s="3" t="s">
        <v>75</v>
      </c>
      <c r="B76" s="3">
        <v>738262.95730000001</v>
      </c>
      <c r="C76" s="3">
        <v>9854451.9744000006</v>
      </c>
      <c r="D76" s="7">
        <v>1564.5740000000001</v>
      </c>
      <c r="F76" s="9">
        <v>20</v>
      </c>
      <c r="G76" s="9">
        <f>F76+G75</f>
        <v>1339.9683807617123</v>
      </c>
    </row>
    <row r="77" spans="1:7" x14ac:dyDescent="0.25">
      <c r="A77" s="3" t="s">
        <v>76</v>
      </c>
      <c r="B77" s="3">
        <v>738282.55610000005</v>
      </c>
      <c r="C77" s="3">
        <v>9854455.9600000009</v>
      </c>
      <c r="D77" s="7">
        <v>1564.943</v>
      </c>
      <c r="F77" s="9">
        <f>SQRT((B77-B76)^2+(C77-C76)^2)</f>
        <v>19.999949220020238</v>
      </c>
      <c r="G77" s="9">
        <f>F77+G76</f>
        <v>1359.9683299817325</v>
      </c>
    </row>
    <row r="78" spans="1:7" x14ac:dyDescent="0.25">
      <c r="A78" s="3" t="s">
        <v>77</v>
      </c>
      <c r="B78" s="3">
        <v>738288.51599999995</v>
      </c>
      <c r="C78" s="3">
        <v>9854457.1720000003</v>
      </c>
      <c r="D78" s="7">
        <v>1565.12</v>
      </c>
      <c r="F78" s="9">
        <f>SQRT((B78-B77)^2+(C78-C77)^2)</f>
        <v>6.0818872077055435</v>
      </c>
      <c r="G78" s="9">
        <f>F78+G77</f>
        <v>1366.0502171894379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Borehole to Water Tank Tower</vt:lpstr>
      <vt:lpstr>Tanks to WK2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2024-11-24T14:24:35Z</dcterms:created>
  <dcterms:modified xsi:type="dcterms:W3CDTF">2025-02-10T17:51:37Z</dcterms:modified>
</cp:coreProperties>
</file>